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 tabRatio="691" activeTab="1"/>
  </bookViews>
  <sheets>
    <sheet name="12.1 приложение" sheetId="11" r:id="rId1"/>
    <sheet name="12.2 приложение" sheetId="29" r:id="rId2"/>
  </sheets>
  <definedNames>
    <definedName name="_xlnm._FilterDatabase" localSheetId="0" hidden="1">'12.1 приложение'!$A$8:$J$46</definedName>
    <definedName name="_xlnm.Print_Area" localSheetId="0">'12.1 приложение'!$A$1:$J$46</definedName>
    <definedName name="_xlnm.Print_Area" localSheetId="1">'12.2 приложение'!$A$1:$E$10</definedName>
  </definedName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1" l="1"/>
  <c r="I46" i="11" l="1"/>
  <c r="H46" i="11"/>
  <c r="E46" i="11"/>
  <c r="D46" i="11"/>
</calcChain>
</file>

<file path=xl/sharedStrings.xml><?xml version="1.0" encoding="utf-8"?>
<sst xmlns="http://schemas.openxmlformats.org/spreadsheetml/2006/main" count="196" uniqueCount="131">
  <si>
    <t>№ п/п</t>
  </si>
  <si>
    <t>ИТОГО</t>
  </si>
  <si>
    <t>Наименование населенного пункта</t>
  </si>
  <si>
    <t>Наименование запланированного дорожного мероприятия</t>
  </si>
  <si>
    <t>Субъект Российской Федерации</t>
  </si>
  <si>
    <t>Протяженность автомобильных дорог, обеспечивающих транспортную доступность организаций первичного звена здравоохранения,
км</t>
  </si>
  <si>
    <t>Доля автомобильных дорог, соответствующих нормативным требованиям, %</t>
  </si>
  <si>
    <t>факт на 01.01.2023</t>
  </si>
  <si>
    <t>факт на 01.01.2024</t>
  </si>
  <si>
    <t>факт на 01.01.2025</t>
  </si>
  <si>
    <t>Смоленская область</t>
  </si>
  <si>
    <t>ремонт ул. Клубный проезд</t>
  </si>
  <si>
    <t xml:space="preserve"> ремонт ул. Совхозная</t>
  </si>
  <si>
    <t xml:space="preserve"> ремонт ул. Молодежная</t>
  </si>
  <si>
    <t xml:space="preserve"> ремонт ул. Почтовый переулок</t>
  </si>
  <si>
    <t>ремонт ул. Молодежная</t>
  </si>
  <si>
    <t>ремонт  ул. Рабочая</t>
  </si>
  <si>
    <t>ремонт ул. Болотная</t>
  </si>
  <si>
    <t>ремонт ул. Школьная</t>
  </si>
  <si>
    <t>ремонт ул. Православная</t>
  </si>
  <si>
    <t>Смоленская обл., Демидовский р-н, дер. Михайловское</t>
  </si>
  <si>
    <t>Смоленская обл., Демидовский р-н, дер. Титовщина</t>
  </si>
  <si>
    <t>Смоленская обл., Демидовский р-н, дер. Дубровка</t>
  </si>
  <si>
    <t>ремонт ул. Центральная</t>
  </si>
  <si>
    <t>ремонт ул. Садовая</t>
  </si>
  <si>
    <t>Смоленская обл., Кардымовский р-н, дер. Мольково</t>
  </si>
  <si>
    <t>Смоленская обл., Кардымовский р-н, дер. Тюшино</t>
  </si>
  <si>
    <t>Смоленская обл., Новодугинский р-н, с. Днепровское</t>
  </si>
  <si>
    <t>Смоленская обл., Починковский р-н, дер. Мурыгино</t>
  </si>
  <si>
    <t>Смоленская обл., Краснинский р-н, дер. Мерлино</t>
  </si>
  <si>
    <t>Смоленская обл., Демидовский р-н, дер. Заборье</t>
  </si>
  <si>
    <t>ремонт ул. Цветочная</t>
  </si>
  <si>
    <t xml:space="preserve">ремонт ул. Лесная </t>
  </si>
  <si>
    <t xml:space="preserve">ремонт ул. Северная </t>
  </si>
  <si>
    <t>ремонт ул. Кукуевка</t>
  </si>
  <si>
    <t>ремонт ул. 3-я Молодежная</t>
  </si>
  <si>
    <t>ремонт ул. Голубева</t>
  </si>
  <si>
    <t>ремонт ул. Кирова</t>
  </si>
  <si>
    <t xml:space="preserve">ремонт ул. Коммунистическая </t>
  </si>
  <si>
    <t>ремонт пер.Кооперативный</t>
  </si>
  <si>
    <t>ремонт ул.Железнодорожная от д.8 до пересечения с ул.Первомайская</t>
  </si>
  <si>
    <t>ремонт ул. Спортивная</t>
  </si>
  <si>
    <t>ремонт ул. Хренова и ремонт стоянки автомобилей вблизи ОГБУЗ «Демидовская ЦРБ»</t>
  </si>
  <si>
    <t>ремонт ул.Парковая</t>
  </si>
  <si>
    <t>ремонт ул.Цветочная</t>
  </si>
  <si>
    <t>ремонт ул. Набережная</t>
  </si>
  <si>
    <t xml:space="preserve"> ремонт ул. Центральная</t>
  </si>
  <si>
    <t>Таблица 2</t>
  </si>
  <si>
    <t>Таблица 1</t>
  </si>
  <si>
    <t>Мощность объекта (протяженность дороги, км)</t>
  </si>
  <si>
    <t>Наименование запланированного мероприятия, реализуемого в рамках модернизации первичного звена здравоохранения (строительство (реконструкция), капитальный ремонт, приобретение быстровозводимых модульных конструкций и (или) недвижимости)</t>
  </si>
  <si>
    <t>приобретение быстровозводимых модульных конструкций</t>
  </si>
  <si>
    <t>капитальный ремонт</t>
  </si>
  <si>
    <t>ФАП по адресу: Смоленская обл., Вяземский р-н, дер. Относово</t>
  </si>
  <si>
    <t>ФАП по адресу: Смоленская обл., Демидовский р-н, дер. Титовщина</t>
  </si>
  <si>
    <t>ФАП по адресу: Смоленская обл., Демидовский р-н, дер. Дубровка,  ул. Садовая, д. 7</t>
  </si>
  <si>
    <t>ФАП по адресу: Смоленская обл., Дорогобужский р-н, дер. Струково</t>
  </si>
  <si>
    <t>ФП по адресу: Смоленская обл., Кардымовский р-н, дер. Мольково, ул. Центральная, д. 2</t>
  </si>
  <si>
    <t>ФАП по адресу: Смоленская обл., Кардымовский р-н, дер. Тюшино</t>
  </si>
  <si>
    <t>ВА по адресу: Смоленская обл., Новодугинский р-н, с. Днепровское</t>
  </si>
  <si>
    <t>ФАП по адресу: Смоленская обл., Краснинский р-н, дер. Мерлино</t>
  </si>
  <si>
    <t>ФП по адресу: Смоленская обл., Вяземский р-н, с. Андрейково</t>
  </si>
  <si>
    <t>ФАП по адресу: Смоленская обл., Вяземский р-н, дер. Черное</t>
  </si>
  <si>
    <t>Смоленская обл., Вяземский р-н, 
с. Андрейково</t>
  </si>
  <si>
    <t>Смоленская обл., Вяземский р-н, 
дер. Черное</t>
  </si>
  <si>
    <t>Смоленская обл., Вяземский р-н, 
дер. Относово</t>
  </si>
  <si>
    <t>капитальный ремонт автодороги по 
ул. Центральная</t>
  </si>
  <si>
    <t>ремонт ул. Школьная, 
ул. Молодежная</t>
  </si>
  <si>
    <t>Смоленская обл., Руднянский р-н, 
пгт Голынки</t>
  </si>
  <si>
    <t>Смоленская обл., Смоленский р-н, 
с. Пригорское</t>
  </si>
  <si>
    <t>Смоленская обл., Смоленский р-н, 
пос. Стабна</t>
  </si>
  <si>
    <t>Смоленская обл., Демидовский р-н, 
г. Демидов</t>
  </si>
  <si>
    <t>Смоленская обл., Кардымовский р-н, пгт Кардымово</t>
  </si>
  <si>
    <t>капитальный ремонт 
ул. Ленина от пересечения с ул. Красноармейская до выезда из в пгт Кардымово по направлению в 
г. Смоленск</t>
  </si>
  <si>
    <t>реконструкция 
ул. Восточная, 
ул. Спортивная, 
ул .Молодежная, 
ул. Солнечная,
ул. Школьная, 
ул. Северная, 
ул. Зеленая, 
ул. Парковая, проезд от 
ул. Школьная до 
ул. Молодежной, от 
ул. Парковая до котельной</t>
  </si>
  <si>
    <t>ФАП по адресу: Смоленская обл., Вяземский р-н, дер. Черное, 
ул. Советская, д. 6</t>
  </si>
  <si>
    <t>ФАП по адресу: Смоленская обл., Демидовский р-н, 
дер. Михайловское, ул. Молодежная, д. 4</t>
  </si>
  <si>
    <t>ФАП по адресу: Смоленская обл., Дорогобужский р-н,  
дер. Бизюково</t>
  </si>
  <si>
    <t>ФАП по адресу: Смоленская обл., Духовщинский р-н, 
дер. Петрищево</t>
  </si>
  <si>
    <t>УБ по адресу: Смоленская обл., Рославльский р-н, с. Остер, 
ул. Пушкина, д. 6</t>
  </si>
  <si>
    <t>ВА по адресу: Смоленская обл., Смоленский р-н, с. Пригорское, 
ул. Спортивная, д. 8</t>
  </si>
  <si>
    <t>ФАП по адресу: Смоленская обл., Демидовский р-н, 
дер. Заборье, ул. Молодежная, д. 58, кв. 2</t>
  </si>
  <si>
    <t>ФАП по адресу: Смоленская обл., Починковский р-н, 
дер. Мурыгино, ул. Школьная, д. 8</t>
  </si>
  <si>
    <t>Объект здравоохранения, к которому обеспечивается подъезд (поликлиника,
стационар (дневной/круглосуточный), поликлиническое подразделение, ЦРБ, РБ, ВА, УБ, ОВОП, ФАП, ФП, прочее
(переход между стационаром и структурным подразделением) и адрес объекта</t>
  </si>
  <si>
    <t>Стоимость мероприятия, млн. рублей</t>
  </si>
  <si>
    <t>Предусмотренное финансирование, 
млн. рублей</t>
  </si>
  <si>
    <t>поликлиническое подразделение по адресу: Смоленская обл., Руднянский р-н, пгт Голынки, ул. Мира, д. 11</t>
  </si>
  <si>
    <t>стационар по адресу: Смоленская обл., Смоленский р-н, 
пос. Стабна, ул. Больничная, д. 6</t>
  </si>
  <si>
    <t>поликлиническое подразделение по адресу: Смоленская обл., 
г. Демидов, ул. Хренова, д. 9</t>
  </si>
  <si>
    <t>поликлиническоге подразделение по адресу: Смоленская обл., 
пгт Кардымово, ул. Красноармейская, д. 22</t>
  </si>
  <si>
    <t>ПРИВЕДЕНИЕ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нормативное состояние автомобильных дорог регионального или межмуниципального и местного значения, обеспечивающих транспортную доступность медицинских организаций</t>
  </si>
  <si>
    <t>Приложение № 12
к региональной программе
«Модернизация первичного звена здравоохранения в Смоленской области» 
(в редакции постановления Правительства Смоленской области 
от __________________ № ____________________)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</si>
  <si>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</si>
  <si>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</si>
  <si>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</si>
  <si>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</si>
  <si>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</si>
  <si>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</si>
  <si>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</si>
  <si>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</si>
  <si>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</si>
  <si>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</si>
  <si>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</si>
  <si>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</si>
  <si>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</si>
  <si>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</si>
  <si>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</si>
  <si>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</si>
  <si>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</si>
  <si>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</si>
  <si>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</si>
  <si>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</si>
  <si>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</si>
  <si>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</si>
  <si>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</si>
  <si>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</si>
  <si>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</si>
  <si>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</si>
  <si>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</si>
  <si>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</si>
  <si>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</si>
  <si>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</si>
  <si>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</si>
  <si>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</si>
  <si>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</si>
  <si>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</si>
  <si>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</si>
  <si>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Смоленская обл., Духовщинский р-н, дер. Петрищево</t>
  </si>
  <si>
    <t>Смоленская обл., Рославльский р-н,      с. Остер</t>
  </si>
  <si>
    <t>Смоленская обл., Дорогобужский          р-н, дер. Бизюково</t>
  </si>
  <si>
    <t>Смоленская обл., Дорогобужский        р-н, дер. Струково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</si>
</sst>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 indent="15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165" fontId="2" fillId="0" borderId="1" xfId="0" applyNumberFormat="1" applyFont="1" applyBorder="1" applyAlignment="1">
      <alignment horizontal="center" vertical="top" wrapText="1"/>
    </xf>
    <xf numFmtId="1" fontId="2" fillId="0" borderId="1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view="pageBreakPreview" topLeftCell="A40" zoomScale="80" zoomScaleNormal="80" zoomScaleSheetLayoutView="80" workbookViewId="0">
      <selection activeCell="F9" sqref="F9"/>
    </sheetView>
  </sheetViews>
  <sheetFormatPr defaultColWidth="9.140625" defaultRowHeight="15" x14ac:dyDescent="0.25"/>
  <cols>
    <col min="1" max="1" width="7.140625" style="8" customWidth="1"/>
    <col min="2" max="2" width="20.42578125" style="8" customWidth="1"/>
    <col min="3" max="3" width="26.28515625" style="8" customWidth="1"/>
    <col min="4" max="4" width="21.7109375" style="8" customWidth="1"/>
    <col min="5" max="5" width="27.7109375" style="8" customWidth="1"/>
    <col min="6" max="6" width="43.28515625" style="8" customWidth="1"/>
    <col min="7" max="7" width="74.42578125" style="8" customWidth="1"/>
    <col min="8" max="8" width="15.85546875" style="8" customWidth="1"/>
    <col min="9" max="9" width="14.7109375" style="8" customWidth="1"/>
    <col min="10" max="10" width="13.85546875" style="8" customWidth="1"/>
    <col min="11" max="16384" width="9.140625" style="8"/>
  </cols>
  <sheetData>
    <row r="1" spans="1:11" ht="121.5" customHeight="1" x14ac:dyDescent="0.3">
      <c r="G1" s="19" t="s">
        <v>91</v>
      </c>
      <c r="H1" s="19"/>
      <c r="I1" s="19"/>
      <c r="J1" s="19"/>
      <c r="K1" s="9"/>
    </row>
    <row r="2" spans="1:11" ht="18.75" customHeight="1" x14ac:dyDescent="0.25">
      <c r="A2" s="20" t="s">
        <v>90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63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1" ht="25.5" customHeight="1" x14ac:dyDescent="0.3">
      <c r="B4" s="10"/>
      <c r="C4" s="10"/>
      <c r="D4" s="10"/>
      <c r="E4" s="10"/>
      <c r="F4" s="10"/>
      <c r="G4" s="10"/>
      <c r="H4" s="10"/>
      <c r="I4" s="22" t="s">
        <v>48</v>
      </c>
      <c r="J4" s="22"/>
    </row>
    <row r="5" spans="1:11" ht="25.5" customHeight="1" x14ac:dyDescent="0.3">
      <c r="B5" s="13"/>
      <c r="C5" s="13"/>
      <c r="D5" s="13"/>
      <c r="E5" s="13"/>
      <c r="F5" s="13"/>
      <c r="G5" s="13"/>
      <c r="H5" s="13"/>
      <c r="I5" s="14"/>
      <c r="J5" s="14"/>
    </row>
    <row r="6" spans="1:11" ht="63" customHeight="1" x14ac:dyDescent="0.25">
      <c r="A6" s="21" t="s">
        <v>0</v>
      </c>
      <c r="B6" s="21" t="s">
        <v>2</v>
      </c>
      <c r="C6" s="21" t="s">
        <v>3</v>
      </c>
      <c r="D6" s="21" t="s">
        <v>49</v>
      </c>
      <c r="E6" s="21" t="s">
        <v>84</v>
      </c>
      <c r="F6" s="21" t="s">
        <v>50</v>
      </c>
      <c r="G6" s="21" t="s">
        <v>83</v>
      </c>
      <c r="H6" s="21" t="s">
        <v>85</v>
      </c>
      <c r="I6" s="21"/>
      <c r="J6" s="21"/>
    </row>
    <row r="7" spans="1:11" ht="95.25" customHeight="1" x14ac:dyDescent="0.25">
      <c r="A7" s="21"/>
      <c r="B7" s="21"/>
      <c r="C7" s="21"/>
      <c r="D7" s="21"/>
      <c r="E7" s="21"/>
      <c r="F7" s="21"/>
      <c r="G7" s="21"/>
      <c r="H7" s="15">
        <v>2023</v>
      </c>
      <c r="I7" s="15">
        <v>2024</v>
      </c>
      <c r="J7" s="15">
        <v>2025</v>
      </c>
    </row>
    <row r="8" spans="1:11" ht="22.5" customHeight="1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</row>
    <row r="9" spans="1:11" ht="47.25" x14ac:dyDescent="0.25">
      <c r="A9" s="27" t="s">
        <v>92</v>
      </c>
      <c r="B9" s="16" t="s">
        <v>63</v>
      </c>
      <c r="C9" s="16" t="s">
        <v>12</v>
      </c>
      <c r="D9" s="28">
        <v>0.67</v>
      </c>
      <c r="E9" s="29">
        <v>4.9000000000000004</v>
      </c>
      <c r="F9" s="32" t="s">
        <v>51</v>
      </c>
      <c r="G9" s="17" t="s">
        <v>61</v>
      </c>
      <c r="H9" s="30">
        <v>4.9000000000000004</v>
      </c>
      <c r="I9" s="30">
        <v>0</v>
      </c>
      <c r="J9" s="30">
        <v>0</v>
      </c>
    </row>
    <row r="10" spans="1:11" ht="56.25" x14ac:dyDescent="0.25">
      <c r="A10" s="27" t="s">
        <v>93</v>
      </c>
      <c r="B10" s="16" t="s">
        <v>64</v>
      </c>
      <c r="C10" s="16" t="s">
        <v>11</v>
      </c>
      <c r="D10" s="28">
        <v>0.5</v>
      </c>
      <c r="E10" s="29">
        <v>1.3</v>
      </c>
      <c r="F10" s="17" t="s">
        <v>52</v>
      </c>
      <c r="G10" s="17" t="s">
        <v>75</v>
      </c>
      <c r="H10" s="30">
        <v>1.3</v>
      </c>
      <c r="I10" s="30">
        <v>0</v>
      </c>
      <c r="J10" s="30">
        <v>0</v>
      </c>
    </row>
    <row r="11" spans="1:11" ht="47.25" x14ac:dyDescent="0.25">
      <c r="A11" s="27" t="s">
        <v>94</v>
      </c>
      <c r="B11" s="16" t="s">
        <v>64</v>
      </c>
      <c r="C11" s="16" t="s">
        <v>13</v>
      </c>
      <c r="D11" s="28">
        <v>0.36</v>
      </c>
      <c r="E11" s="29">
        <v>2.6</v>
      </c>
      <c r="F11" s="17" t="s">
        <v>52</v>
      </c>
      <c r="G11" s="17" t="s">
        <v>62</v>
      </c>
      <c r="H11" s="30">
        <v>2.6</v>
      </c>
      <c r="I11" s="30">
        <v>0</v>
      </c>
      <c r="J11" s="30">
        <v>0</v>
      </c>
    </row>
    <row r="12" spans="1:11" ht="47.25" x14ac:dyDescent="0.25">
      <c r="A12" s="27" t="s">
        <v>95</v>
      </c>
      <c r="B12" s="16" t="s">
        <v>65</v>
      </c>
      <c r="C12" s="16" t="s">
        <v>14</v>
      </c>
      <c r="D12" s="28">
        <v>0.3</v>
      </c>
      <c r="E12" s="29">
        <v>1.5</v>
      </c>
      <c r="F12" s="17" t="s">
        <v>52</v>
      </c>
      <c r="G12" s="17" t="s">
        <v>53</v>
      </c>
      <c r="H12" s="30">
        <v>1.5</v>
      </c>
      <c r="I12" s="30">
        <v>0</v>
      </c>
      <c r="J12" s="30">
        <v>0</v>
      </c>
    </row>
    <row r="13" spans="1:11" ht="47.25" x14ac:dyDescent="0.25">
      <c r="A13" s="27" t="s">
        <v>96</v>
      </c>
      <c r="B13" s="16" t="s">
        <v>65</v>
      </c>
      <c r="C13" s="16" t="s">
        <v>15</v>
      </c>
      <c r="D13" s="28">
        <v>0.9</v>
      </c>
      <c r="E13" s="29">
        <v>3.2</v>
      </c>
      <c r="F13" s="17" t="s">
        <v>52</v>
      </c>
      <c r="G13" s="17" t="s">
        <v>53</v>
      </c>
      <c r="H13" s="30">
        <v>3.2</v>
      </c>
      <c r="I13" s="30">
        <v>0</v>
      </c>
      <c r="J13" s="30">
        <v>0</v>
      </c>
    </row>
    <row r="14" spans="1:11" ht="47.25" x14ac:dyDescent="0.25">
      <c r="A14" s="27" t="s">
        <v>97</v>
      </c>
      <c r="B14" s="16" t="s">
        <v>20</v>
      </c>
      <c r="C14" s="16" t="s">
        <v>16</v>
      </c>
      <c r="D14" s="28">
        <v>0.5</v>
      </c>
      <c r="E14" s="29">
        <v>0.33300000000000002</v>
      </c>
      <c r="F14" s="17" t="s">
        <v>52</v>
      </c>
      <c r="G14" s="17" t="s">
        <v>76</v>
      </c>
      <c r="H14" s="29">
        <v>0.33300000000000002</v>
      </c>
      <c r="I14" s="30">
        <v>0</v>
      </c>
      <c r="J14" s="30">
        <v>0</v>
      </c>
    </row>
    <row r="15" spans="1:11" ht="47.25" x14ac:dyDescent="0.25">
      <c r="A15" s="27" t="s">
        <v>98</v>
      </c>
      <c r="B15" s="16" t="s">
        <v>20</v>
      </c>
      <c r="C15" s="16" t="s">
        <v>17</v>
      </c>
      <c r="D15" s="28">
        <v>0.4</v>
      </c>
      <c r="E15" s="29">
        <v>0.26600000000000001</v>
      </c>
      <c r="F15" s="17" t="s">
        <v>52</v>
      </c>
      <c r="G15" s="17" t="s">
        <v>76</v>
      </c>
      <c r="H15" s="29">
        <v>0.26600000000000001</v>
      </c>
      <c r="I15" s="30">
        <v>0</v>
      </c>
      <c r="J15" s="30">
        <v>0</v>
      </c>
    </row>
    <row r="16" spans="1:11" ht="47.25" x14ac:dyDescent="0.25">
      <c r="A16" s="27" t="s">
        <v>99</v>
      </c>
      <c r="B16" s="16" t="s">
        <v>20</v>
      </c>
      <c r="C16" s="16" t="s">
        <v>18</v>
      </c>
      <c r="D16" s="28">
        <v>0.3</v>
      </c>
      <c r="E16" s="29">
        <v>0.39900000000000002</v>
      </c>
      <c r="F16" s="17" t="s">
        <v>52</v>
      </c>
      <c r="G16" s="17" t="s">
        <v>76</v>
      </c>
      <c r="H16" s="29">
        <v>0.39900000000000002</v>
      </c>
      <c r="I16" s="30">
        <v>0</v>
      </c>
      <c r="J16" s="30">
        <v>0</v>
      </c>
    </row>
    <row r="17" spans="1:10" ht="47.25" x14ac:dyDescent="0.25">
      <c r="A17" s="27" t="s">
        <v>100</v>
      </c>
      <c r="B17" s="16" t="s">
        <v>20</v>
      </c>
      <c r="C17" s="16" t="s">
        <v>19</v>
      </c>
      <c r="D17" s="28">
        <v>0.4</v>
      </c>
      <c r="E17" s="29">
        <v>0.26600000000000001</v>
      </c>
      <c r="F17" s="17" t="s">
        <v>52</v>
      </c>
      <c r="G17" s="17" t="s">
        <v>76</v>
      </c>
      <c r="H17" s="29">
        <v>0.26600000000000001</v>
      </c>
      <c r="I17" s="30">
        <v>0</v>
      </c>
      <c r="J17" s="30">
        <v>0</v>
      </c>
    </row>
    <row r="18" spans="1:10" ht="47.25" x14ac:dyDescent="0.25">
      <c r="A18" s="27" t="s">
        <v>101</v>
      </c>
      <c r="B18" s="16" t="s">
        <v>21</v>
      </c>
      <c r="C18" s="16" t="s">
        <v>23</v>
      </c>
      <c r="D18" s="29">
        <v>0.66</v>
      </c>
      <c r="E18" s="29">
        <v>0.2</v>
      </c>
      <c r="F18" s="17" t="s">
        <v>52</v>
      </c>
      <c r="G18" s="17" t="s">
        <v>54</v>
      </c>
      <c r="H18" s="30">
        <v>0.2</v>
      </c>
      <c r="I18" s="30">
        <v>0</v>
      </c>
      <c r="J18" s="30">
        <v>0</v>
      </c>
    </row>
    <row r="19" spans="1:10" ht="47.25" x14ac:dyDescent="0.25">
      <c r="A19" s="27" t="s">
        <v>102</v>
      </c>
      <c r="B19" s="16" t="s">
        <v>22</v>
      </c>
      <c r="C19" s="16" t="s">
        <v>24</v>
      </c>
      <c r="D19" s="29">
        <v>0.98</v>
      </c>
      <c r="E19" s="29">
        <v>0.27</v>
      </c>
      <c r="F19" s="17" t="s">
        <v>52</v>
      </c>
      <c r="G19" s="17" t="s">
        <v>55</v>
      </c>
      <c r="H19" s="30">
        <v>0.27</v>
      </c>
      <c r="I19" s="30">
        <v>0</v>
      </c>
      <c r="J19" s="30">
        <v>0</v>
      </c>
    </row>
    <row r="20" spans="1:10" ht="47.25" x14ac:dyDescent="0.25">
      <c r="A20" s="27" t="s">
        <v>103</v>
      </c>
      <c r="B20" s="16" t="s">
        <v>129</v>
      </c>
      <c r="C20" s="16" t="s">
        <v>31</v>
      </c>
      <c r="D20" s="29">
        <v>0.16</v>
      </c>
      <c r="E20" s="29">
        <v>0.59899999999999998</v>
      </c>
      <c r="F20" s="17" t="s">
        <v>52</v>
      </c>
      <c r="G20" s="17" t="s">
        <v>77</v>
      </c>
      <c r="H20" s="30">
        <v>0.59899999999999998</v>
      </c>
      <c r="I20" s="30">
        <v>0</v>
      </c>
      <c r="J20" s="30">
        <v>0</v>
      </c>
    </row>
    <row r="21" spans="1:10" ht="24.75" customHeight="1" x14ac:dyDescent="0.25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</row>
    <row r="22" spans="1:10" ht="47.25" x14ac:dyDescent="0.25">
      <c r="A22" s="27" t="s">
        <v>104</v>
      </c>
      <c r="B22" s="16" t="s">
        <v>130</v>
      </c>
      <c r="C22" s="16" t="s">
        <v>32</v>
      </c>
      <c r="D22" s="29">
        <v>0.16</v>
      </c>
      <c r="E22" s="29">
        <v>0.59899999999999998</v>
      </c>
      <c r="F22" s="17" t="s">
        <v>52</v>
      </c>
      <c r="G22" s="17" t="s">
        <v>56</v>
      </c>
      <c r="H22" s="30">
        <v>0.59899999999999998</v>
      </c>
      <c r="I22" s="30">
        <v>0</v>
      </c>
      <c r="J22" s="30">
        <v>0</v>
      </c>
    </row>
    <row r="23" spans="1:10" ht="50.25" customHeight="1" x14ac:dyDescent="0.25">
      <c r="A23" s="27" t="s">
        <v>105</v>
      </c>
      <c r="B23" s="16" t="s">
        <v>127</v>
      </c>
      <c r="C23" s="16" t="s">
        <v>66</v>
      </c>
      <c r="D23" s="29">
        <v>0.6</v>
      </c>
      <c r="E23" s="29">
        <v>2.2549999999999999</v>
      </c>
      <c r="F23" s="32" t="s">
        <v>51</v>
      </c>
      <c r="G23" s="17" t="s">
        <v>78</v>
      </c>
      <c r="H23" s="30">
        <v>2.2549999999999999</v>
      </c>
      <c r="I23" s="30">
        <v>0</v>
      </c>
      <c r="J23" s="30">
        <v>0</v>
      </c>
    </row>
    <row r="24" spans="1:10" ht="47.25" x14ac:dyDescent="0.25">
      <c r="A24" s="27" t="s">
        <v>106</v>
      </c>
      <c r="B24" s="16" t="s">
        <v>25</v>
      </c>
      <c r="C24" s="16" t="s">
        <v>33</v>
      </c>
      <c r="D24" s="28">
        <v>0.52200000000000002</v>
      </c>
      <c r="E24" s="29">
        <v>3.2</v>
      </c>
      <c r="F24" s="32" t="s">
        <v>51</v>
      </c>
      <c r="G24" s="17" t="s">
        <v>57</v>
      </c>
      <c r="H24" s="30">
        <v>3.2</v>
      </c>
      <c r="I24" s="30">
        <v>0</v>
      </c>
      <c r="J24" s="30">
        <v>0</v>
      </c>
    </row>
    <row r="25" spans="1:10" ht="47.25" x14ac:dyDescent="0.25">
      <c r="A25" s="27" t="s">
        <v>107</v>
      </c>
      <c r="B25" s="16" t="s">
        <v>25</v>
      </c>
      <c r="C25" s="16" t="s">
        <v>34</v>
      </c>
      <c r="D25" s="28">
        <v>0.38</v>
      </c>
      <c r="E25" s="29">
        <v>0.55900000000000005</v>
      </c>
      <c r="F25" s="32" t="s">
        <v>51</v>
      </c>
      <c r="G25" s="17" t="s">
        <v>57</v>
      </c>
      <c r="H25" s="30">
        <v>0.55900000000000005</v>
      </c>
      <c r="I25" s="30">
        <v>0</v>
      </c>
      <c r="J25" s="30">
        <v>0</v>
      </c>
    </row>
    <row r="26" spans="1:10" ht="47.25" x14ac:dyDescent="0.25">
      <c r="A26" s="27" t="s">
        <v>108</v>
      </c>
      <c r="B26" s="16" t="s">
        <v>25</v>
      </c>
      <c r="C26" s="16" t="s">
        <v>35</v>
      </c>
      <c r="D26" s="28">
        <v>0.371</v>
      </c>
      <c r="E26" s="29">
        <v>2.2000000000000002</v>
      </c>
      <c r="F26" s="32" t="s">
        <v>51</v>
      </c>
      <c r="G26" s="17" t="s">
        <v>57</v>
      </c>
      <c r="H26" s="30">
        <v>2.2000000000000002</v>
      </c>
      <c r="I26" s="30">
        <v>0</v>
      </c>
      <c r="J26" s="30">
        <v>0</v>
      </c>
    </row>
    <row r="27" spans="1:10" ht="49.5" customHeight="1" x14ac:dyDescent="0.25">
      <c r="A27" s="27" t="s">
        <v>109</v>
      </c>
      <c r="B27" s="16" t="s">
        <v>25</v>
      </c>
      <c r="C27" s="16" t="s">
        <v>43</v>
      </c>
      <c r="D27" s="29">
        <v>0.35</v>
      </c>
      <c r="E27" s="29">
        <v>3.7</v>
      </c>
      <c r="F27" s="32" t="s">
        <v>51</v>
      </c>
      <c r="G27" s="17" t="s">
        <v>57</v>
      </c>
      <c r="H27" s="30">
        <v>0</v>
      </c>
      <c r="I27" s="30">
        <v>0</v>
      </c>
      <c r="J27" s="30">
        <v>3.7</v>
      </c>
    </row>
    <row r="28" spans="1:10" ht="47.25" x14ac:dyDescent="0.25">
      <c r="A28" s="27" t="s">
        <v>110</v>
      </c>
      <c r="B28" s="16" t="s">
        <v>26</v>
      </c>
      <c r="C28" s="16" t="s">
        <v>23</v>
      </c>
      <c r="D28" s="28">
        <v>0.7</v>
      </c>
      <c r="E28" s="29">
        <v>6</v>
      </c>
      <c r="F28" s="32" t="s">
        <v>51</v>
      </c>
      <c r="G28" s="17" t="s">
        <v>58</v>
      </c>
      <c r="H28" s="30">
        <v>6</v>
      </c>
      <c r="I28" s="30">
        <v>0</v>
      </c>
      <c r="J28" s="30">
        <v>0</v>
      </c>
    </row>
    <row r="29" spans="1:10" ht="47.25" x14ac:dyDescent="0.25">
      <c r="A29" s="27" t="s">
        <v>111</v>
      </c>
      <c r="B29" s="16" t="s">
        <v>26</v>
      </c>
      <c r="C29" s="16" t="s">
        <v>24</v>
      </c>
      <c r="D29" s="28">
        <v>0.32500000000000001</v>
      </c>
      <c r="E29" s="29">
        <v>0.44500000000000001</v>
      </c>
      <c r="F29" s="32" t="s">
        <v>51</v>
      </c>
      <c r="G29" s="17" t="s">
        <v>58</v>
      </c>
      <c r="H29" s="30">
        <v>0.44500000000000001</v>
      </c>
      <c r="I29" s="30">
        <v>0</v>
      </c>
      <c r="J29" s="30">
        <v>0</v>
      </c>
    </row>
    <row r="30" spans="1:10" ht="52.5" customHeight="1" x14ac:dyDescent="0.25">
      <c r="A30" s="27" t="s">
        <v>112</v>
      </c>
      <c r="B30" s="16" t="s">
        <v>26</v>
      </c>
      <c r="C30" s="18" t="s">
        <v>44</v>
      </c>
      <c r="D30" s="29">
        <v>0.9</v>
      </c>
      <c r="E30" s="29">
        <v>3.6</v>
      </c>
      <c r="F30" s="32" t="s">
        <v>51</v>
      </c>
      <c r="G30" s="17" t="s">
        <v>58</v>
      </c>
      <c r="H30" s="30">
        <v>0</v>
      </c>
      <c r="I30" s="30">
        <v>0</v>
      </c>
      <c r="J30" s="30">
        <v>3.6</v>
      </c>
    </row>
    <row r="31" spans="1:10" ht="47.25" x14ac:dyDescent="0.25">
      <c r="A31" s="27" t="s">
        <v>113</v>
      </c>
      <c r="B31" s="16" t="s">
        <v>27</v>
      </c>
      <c r="C31" s="16" t="s">
        <v>36</v>
      </c>
      <c r="D31" s="29">
        <v>0.75</v>
      </c>
      <c r="E31" s="29">
        <v>7.6</v>
      </c>
      <c r="F31" s="32" t="s">
        <v>51</v>
      </c>
      <c r="G31" s="17" t="s">
        <v>59</v>
      </c>
      <c r="H31" s="30">
        <v>7.6</v>
      </c>
      <c r="I31" s="30">
        <v>0</v>
      </c>
      <c r="J31" s="30">
        <v>0</v>
      </c>
    </row>
    <row r="32" spans="1:10" ht="47.25" x14ac:dyDescent="0.25">
      <c r="A32" s="27" t="s">
        <v>114</v>
      </c>
      <c r="B32" s="16" t="s">
        <v>28</v>
      </c>
      <c r="C32" s="16" t="s">
        <v>67</v>
      </c>
      <c r="D32" s="28">
        <v>0.2</v>
      </c>
      <c r="E32" s="29">
        <v>13.5</v>
      </c>
      <c r="F32" s="17" t="s">
        <v>52</v>
      </c>
      <c r="G32" s="17" t="s">
        <v>82</v>
      </c>
      <c r="H32" s="30">
        <v>13.5</v>
      </c>
      <c r="I32" s="30">
        <v>0</v>
      </c>
      <c r="J32" s="30">
        <v>0</v>
      </c>
    </row>
    <row r="33" spans="1:10" ht="47.25" x14ac:dyDescent="0.25">
      <c r="A33" s="27" t="s">
        <v>115</v>
      </c>
      <c r="B33" s="16" t="s">
        <v>28</v>
      </c>
      <c r="C33" s="16" t="s">
        <v>67</v>
      </c>
      <c r="D33" s="29">
        <v>0.2</v>
      </c>
      <c r="E33" s="29">
        <v>41.6</v>
      </c>
      <c r="F33" s="17" t="s">
        <v>52</v>
      </c>
      <c r="G33" s="17" t="s">
        <v>82</v>
      </c>
      <c r="H33" s="30">
        <v>0</v>
      </c>
      <c r="I33" s="30">
        <v>41.6</v>
      </c>
      <c r="J33" s="30">
        <v>0</v>
      </c>
    </row>
    <row r="34" spans="1:10" ht="51" customHeight="1" x14ac:dyDescent="0.25">
      <c r="A34" s="27" t="s">
        <v>116</v>
      </c>
      <c r="B34" s="16" t="s">
        <v>128</v>
      </c>
      <c r="C34" s="16" t="s">
        <v>37</v>
      </c>
      <c r="D34" s="28">
        <v>0.625</v>
      </c>
      <c r="E34" s="29">
        <v>3.4</v>
      </c>
      <c r="F34" s="17" t="s">
        <v>52</v>
      </c>
      <c r="G34" s="17" t="s">
        <v>79</v>
      </c>
      <c r="H34" s="30">
        <v>3.4</v>
      </c>
      <c r="I34" s="30">
        <v>0</v>
      </c>
      <c r="J34" s="30">
        <v>0</v>
      </c>
    </row>
    <row r="35" spans="1:10" ht="57" customHeight="1" x14ac:dyDescent="0.25">
      <c r="A35" s="27" t="s">
        <v>117</v>
      </c>
      <c r="B35" s="16" t="s">
        <v>68</v>
      </c>
      <c r="C35" s="16" t="s">
        <v>38</v>
      </c>
      <c r="D35" s="28">
        <v>0.60199999999999998</v>
      </c>
      <c r="E35" s="29">
        <v>7.1</v>
      </c>
      <c r="F35" s="17" t="s">
        <v>52</v>
      </c>
      <c r="G35" s="17" t="s">
        <v>86</v>
      </c>
      <c r="H35" s="30">
        <v>7.1</v>
      </c>
      <c r="I35" s="30">
        <v>0</v>
      </c>
      <c r="J35" s="30">
        <v>0</v>
      </c>
    </row>
    <row r="36" spans="1:10" ht="54.75" customHeight="1" x14ac:dyDescent="0.25">
      <c r="A36" s="27" t="s">
        <v>118</v>
      </c>
      <c r="B36" s="16" t="s">
        <v>68</v>
      </c>
      <c r="C36" s="16" t="s">
        <v>39</v>
      </c>
      <c r="D36" s="28">
        <v>0.255</v>
      </c>
      <c r="E36" s="29">
        <v>1.5</v>
      </c>
      <c r="F36" s="17" t="s">
        <v>52</v>
      </c>
      <c r="G36" s="17" t="s">
        <v>86</v>
      </c>
      <c r="H36" s="30">
        <v>1.5</v>
      </c>
      <c r="I36" s="30">
        <v>0</v>
      </c>
      <c r="J36" s="30">
        <v>0</v>
      </c>
    </row>
    <row r="37" spans="1:10" ht="63" x14ac:dyDescent="0.25">
      <c r="A37" s="27" t="s">
        <v>119</v>
      </c>
      <c r="B37" s="16" t="s">
        <v>68</v>
      </c>
      <c r="C37" s="16" t="s">
        <v>40</v>
      </c>
      <c r="D37" s="28">
        <v>0.20799999999999999</v>
      </c>
      <c r="E37" s="29">
        <v>0.29799999999999999</v>
      </c>
      <c r="F37" s="17" t="s">
        <v>52</v>
      </c>
      <c r="G37" s="17" t="s">
        <v>86</v>
      </c>
      <c r="H37" s="30">
        <v>0.29799999999999999</v>
      </c>
      <c r="I37" s="30">
        <v>0</v>
      </c>
      <c r="J37" s="30">
        <v>0</v>
      </c>
    </row>
    <row r="38" spans="1:10" ht="56.25" x14ac:dyDescent="0.25">
      <c r="A38" s="27" t="s">
        <v>120</v>
      </c>
      <c r="B38" s="16" t="s">
        <v>69</v>
      </c>
      <c r="C38" s="16" t="s">
        <v>41</v>
      </c>
      <c r="D38" s="29">
        <v>0.55000000000000004</v>
      </c>
      <c r="E38" s="29">
        <v>4.2</v>
      </c>
      <c r="F38" s="17" t="s">
        <v>52</v>
      </c>
      <c r="G38" s="17" t="s">
        <v>80</v>
      </c>
      <c r="H38" s="30">
        <v>4.2</v>
      </c>
      <c r="I38" s="30">
        <v>0</v>
      </c>
      <c r="J38" s="30">
        <v>0</v>
      </c>
    </row>
    <row r="39" spans="1:10" ht="51" customHeight="1" x14ac:dyDescent="0.25">
      <c r="A39" s="27" t="s">
        <v>121</v>
      </c>
      <c r="B39" s="16" t="s">
        <v>70</v>
      </c>
      <c r="C39" s="16" t="s">
        <v>23</v>
      </c>
      <c r="D39" s="28">
        <v>0.64200000000000002</v>
      </c>
      <c r="E39" s="29">
        <v>4.3</v>
      </c>
      <c r="F39" s="17" t="s">
        <v>52</v>
      </c>
      <c r="G39" s="17" t="s">
        <v>87</v>
      </c>
      <c r="H39" s="30">
        <v>4.3</v>
      </c>
      <c r="I39" s="30">
        <v>0</v>
      </c>
      <c r="J39" s="30">
        <v>0</v>
      </c>
    </row>
    <row r="40" spans="1:10" ht="78.75" x14ac:dyDescent="0.25">
      <c r="A40" s="27" t="s">
        <v>122</v>
      </c>
      <c r="B40" s="16" t="s">
        <v>71</v>
      </c>
      <c r="C40" s="16" t="s">
        <v>42</v>
      </c>
      <c r="D40" s="29">
        <v>0.32</v>
      </c>
      <c r="E40" s="29">
        <v>5.2</v>
      </c>
      <c r="F40" s="17" t="s">
        <v>52</v>
      </c>
      <c r="G40" s="17" t="s">
        <v>88</v>
      </c>
      <c r="H40" s="30">
        <v>0</v>
      </c>
      <c r="I40" s="30">
        <v>5.2</v>
      </c>
      <c r="J40" s="30">
        <v>0</v>
      </c>
    </row>
    <row r="41" spans="1:10" ht="18.75" x14ac:dyDescent="0.25">
      <c r="A41" s="15">
        <v>1</v>
      </c>
      <c r="B41" s="15">
        <v>2</v>
      </c>
      <c r="C41" s="15">
        <v>3</v>
      </c>
      <c r="D41" s="15">
        <v>4</v>
      </c>
      <c r="E41" s="15">
        <v>5</v>
      </c>
      <c r="F41" s="15">
        <v>6</v>
      </c>
      <c r="G41" s="15">
        <v>7</v>
      </c>
      <c r="H41" s="15">
        <v>8</v>
      </c>
      <c r="I41" s="15">
        <v>9</v>
      </c>
      <c r="J41" s="15">
        <v>10</v>
      </c>
    </row>
    <row r="42" spans="1:10" ht="139.5" customHeight="1" x14ac:dyDescent="0.25">
      <c r="A42" s="27" t="s">
        <v>123</v>
      </c>
      <c r="B42" s="16" t="s">
        <v>72</v>
      </c>
      <c r="C42" s="16" t="s">
        <v>73</v>
      </c>
      <c r="D42" s="29">
        <v>2.4</v>
      </c>
      <c r="E42" s="29">
        <v>84</v>
      </c>
      <c r="F42" s="17" t="s">
        <v>52</v>
      </c>
      <c r="G42" s="17" t="s">
        <v>89</v>
      </c>
      <c r="H42" s="30">
        <v>0</v>
      </c>
      <c r="I42" s="30">
        <v>0</v>
      </c>
      <c r="J42" s="30">
        <v>84</v>
      </c>
    </row>
    <row r="43" spans="1:10" ht="222" customHeight="1" x14ac:dyDescent="0.25">
      <c r="A43" s="27" t="s">
        <v>124</v>
      </c>
      <c r="B43" s="16" t="s">
        <v>29</v>
      </c>
      <c r="C43" s="16" t="s">
        <v>74</v>
      </c>
      <c r="D43" s="29">
        <v>0.55100000000000005</v>
      </c>
      <c r="E43" s="29">
        <v>9.5</v>
      </c>
      <c r="F43" s="17" t="s">
        <v>52</v>
      </c>
      <c r="G43" s="17" t="s">
        <v>60</v>
      </c>
      <c r="H43" s="30">
        <v>0</v>
      </c>
      <c r="I43" s="30">
        <v>0</v>
      </c>
      <c r="J43" s="30">
        <v>9.5</v>
      </c>
    </row>
    <row r="44" spans="1:10" ht="101.25" customHeight="1" x14ac:dyDescent="0.25">
      <c r="A44" s="27" t="s">
        <v>125</v>
      </c>
      <c r="B44" s="16" t="s">
        <v>30</v>
      </c>
      <c r="C44" s="16" t="s">
        <v>45</v>
      </c>
      <c r="D44" s="29">
        <v>0.81</v>
      </c>
      <c r="E44" s="29">
        <v>0.85</v>
      </c>
      <c r="F44" s="17" t="s">
        <v>52</v>
      </c>
      <c r="G44" s="17" t="s">
        <v>81</v>
      </c>
      <c r="H44" s="30">
        <v>0</v>
      </c>
      <c r="I44" s="30">
        <v>0</v>
      </c>
      <c r="J44" s="30">
        <v>0.85</v>
      </c>
    </row>
    <row r="45" spans="1:10" ht="51.75" customHeight="1" x14ac:dyDescent="0.25">
      <c r="A45" s="27" t="s">
        <v>126</v>
      </c>
      <c r="B45" s="16" t="s">
        <v>21</v>
      </c>
      <c r="C45" s="18" t="s">
        <v>46</v>
      </c>
      <c r="D45" s="29">
        <v>0.66</v>
      </c>
      <c r="E45" s="29">
        <v>11</v>
      </c>
      <c r="F45" s="17" t="s">
        <v>52</v>
      </c>
      <c r="G45" s="17" t="s">
        <v>54</v>
      </c>
      <c r="H45" s="30">
        <v>0.2</v>
      </c>
      <c r="I45" s="30">
        <v>0</v>
      </c>
      <c r="J45" s="30">
        <v>11</v>
      </c>
    </row>
    <row r="46" spans="1:10" ht="30" customHeight="1" x14ac:dyDescent="0.25">
      <c r="A46" s="31"/>
      <c r="B46" s="17" t="s">
        <v>1</v>
      </c>
      <c r="C46" s="31"/>
      <c r="D46" s="30">
        <f>SUM(D9:D45)</f>
        <v>27.210999999999995</v>
      </c>
      <c r="E46" s="30">
        <f>SUM(E9:E45)</f>
        <v>242.43899999999999</v>
      </c>
      <c r="F46" s="31"/>
      <c r="G46" s="31"/>
      <c r="H46" s="30">
        <f t="shared" ref="H46:I46" si="0">SUM(H9:H45)</f>
        <v>89.189000000000007</v>
      </c>
      <c r="I46" s="30">
        <f t="shared" si="0"/>
        <v>64.800000000000011</v>
      </c>
      <c r="J46" s="30">
        <f>SUM(J9:J45)</f>
        <v>132.64999999999998</v>
      </c>
    </row>
    <row r="47" spans="1:10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ht="16.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</row>
  </sheetData>
  <autoFilter ref="A8:J46"/>
  <mergeCells count="11">
    <mergeCell ref="G1:J1"/>
    <mergeCell ref="A2:J3"/>
    <mergeCell ref="A6:A7"/>
    <mergeCell ref="B6:B7"/>
    <mergeCell ref="D6:D7"/>
    <mergeCell ref="E6:E7"/>
    <mergeCell ref="G6:G7"/>
    <mergeCell ref="H6:J6"/>
    <mergeCell ref="C6:C7"/>
    <mergeCell ref="F6:F7"/>
    <mergeCell ref="I4:J4"/>
  </mergeCells>
  <pageMargins left="0.70866141732283472" right="0.70866141732283472" top="0.74803149606299213" bottom="0.74803149606299213" header="0.31496062992125984" footer="0.31496062992125984"/>
  <pageSetup paperSize="9" scale="49" firstPageNumber="353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="80" zoomScaleNormal="90" zoomScaleSheetLayoutView="80" workbookViewId="0">
      <selection activeCell="C9" sqref="C9"/>
    </sheetView>
  </sheetViews>
  <sheetFormatPr defaultRowHeight="15" x14ac:dyDescent="0.25"/>
  <cols>
    <col min="1" max="1" width="28.5703125" customWidth="1"/>
    <col min="2" max="2" width="37.7109375" customWidth="1"/>
    <col min="3" max="3" width="27.140625" customWidth="1"/>
    <col min="4" max="4" width="31" customWidth="1"/>
    <col min="5" max="5" width="32.140625" customWidth="1"/>
  </cols>
  <sheetData>
    <row r="1" spans="1:6" ht="18.75" customHeight="1" x14ac:dyDescent="0.3">
      <c r="E1" s="6"/>
      <c r="F1" s="1"/>
    </row>
    <row r="2" spans="1:6" ht="18.75" customHeight="1" x14ac:dyDescent="0.3">
      <c r="E2" s="7" t="s">
        <v>47</v>
      </c>
      <c r="F2" s="1"/>
    </row>
    <row r="3" spans="1:6" ht="25.5" customHeight="1" x14ac:dyDescent="0.25">
      <c r="A3" s="3"/>
      <c r="B3" s="3"/>
      <c r="C3" s="3"/>
      <c r="D3" s="3"/>
    </row>
    <row r="4" spans="1:6" ht="102.75" customHeight="1" x14ac:dyDescent="0.25">
      <c r="A4" s="26" t="s">
        <v>4</v>
      </c>
      <c r="B4" s="26" t="s">
        <v>5</v>
      </c>
      <c r="C4" s="23" t="s">
        <v>6</v>
      </c>
      <c r="D4" s="24"/>
      <c r="E4" s="25"/>
    </row>
    <row r="5" spans="1:6" ht="57.75" customHeight="1" x14ac:dyDescent="0.25">
      <c r="A5" s="26"/>
      <c r="B5" s="26"/>
      <c r="C5" s="2" t="s">
        <v>7</v>
      </c>
      <c r="D5" s="2" t="s">
        <v>8</v>
      </c>
      <c r="E5" s="2" t="s">
        <v>9</v>
      </c>
    </row>
    <row r="6" spans="1:6" ht="37.5" customHeight="1" x14ac:dyDescent="0.25">
      <c r="A6" s="33" t="s">
        <v>10</v>
      </c>
      <c r="B6" s="34">
        <v>2738.1010000000001</v>
      </c>
      <c r="C6" s="35">
        <v>61</v>
      </c>
      <c r="D6" s="35">
        <v>61</v>
      </c>
      <c r="E6" s="35">
        <v>61</v>
      </c>
    </row>
    <row r="7" spans="1:6" ht="38.25" customHeight="1" x14ac:dyDescent="0.25">
      <c r="A7" s="33" t="s">
        <v>1</v>
      </c>
      <c r="B7" s="36"/>
      <c r="C7" s="36"/>
      <c r="D7" s="36"/>
      <c r="E7" s="36"/>
    </row>
    <row r="8" spans="1:6" ht="18.75" x14ac:dyDescent="0.25">
      <c r="A8" s="5"/>
      <c r="B8" s="5"/>
      <c r="C8" s="5"/>
      <c r="D8" s="5"/>
      <c r="E8" s="5"/>
    </row>
    <row r="9" spans="1:6" ht="16.5" customHeight="1" x14ac:dyDescent="0.25">
      <c r="A9" s="4"/>
      <c r="B9" s="4"/>
      <c r="C9" s="4"/>
      <c r="D9" s="4"/>
      <c r="E9" s="4"/>
    </row>
  </sheetData>
  <mergeCells count="3">
    <mergeCell ref="C4:E4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scale="83" firstPageNumber="356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12.1 приложение</vt:lpstr>
      <vt:lpstr>12.2 приложение</vt:lpstr>
      <vt:lpstr>'12.1 приложение'!Область_печати</vt:lpstr>
      <vt:lpstr>'12.2 приложение'!Область_печати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2024-07-16T08:05:53Z</dcterms:modified>
</cp:coreProperties>
</file>